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dec" sheetId="1" r:id="rId1"/>
  </sheets>
  <calcPr calcId="124519"/>
</workbook>
</file>

<file path=xl/calcChain.xml><?xml version="1.0" encoding="utf-8"?>
<calcChain xmlns="http://schemas.openxmlformats.org/spreadsheetml/2006/main">
  <c r="M14" i="1"/>
  <c r="L14"/>
  <c r="K14"/>
  <c r="J14"/>
  <c r="I14"/>
  <c r="H14"/>
  <c r="G14"/>
  <c r="F14"/>
  <c r="E14"/>
  <c r="B14"/>
  <c r="N13"/>
  <c r="O13" s="1"/>
  <c r="O12"/>
  <c r="N12"/>
  <c r="N11"/>
  <c r="C11"/>
  <c r="O11" s="1"/>
  <c r="N10"/>
  <c r="F10"/>
  <c r="C10"/>
  <c r="O10" s="1"/>
  <c r="O9"/>
  <c r="N9"/>
  <c r="C9"/>
  <c r="O8"/>
  <c r="N8"/>
  <c r="F8"/>
  <c r="C8"/>
  <c r="O7"/>
  <c r="N7"/>
  <c r="F7"/>
  <c r="C7"/>
  <c r="O6"/>
  <c r="N6"/>
  <c r="F6"/>
  <c r="C6"/>
  <c r="O5"/>
  <c r="N5"/>
  <c r="F5"/>
  <c r="C5"/>
  <c r="O4"/>
  <c r="N4"/>
  <c r="F4"/>
  <c r="C4"/>
  <c r="O3"/>
  <c r="N3"/>
  <c r="N14" s="1"/>
  <c r="F3"/>
  <c r="C3"/>
  <c r="N2"/>
  <c r="F2"/>
  <c r="D2"/>
  <c r="D14" s="1"/>
  <c r="C2"/>
  <c r="O2" s="1"/>
  <c r="O14" s="1"/>
  <c r="C14" l="1"/>
</calcChain>
</file>

<file path=xl/sharedStrings.xml><?xml version="1.0" encoding="utf-8"?>
<sst xmlns="http://schemas.openxmlformats.org/spreadsheetml/2006/main" count="26" uniqueCount="26">
  <si>
    <r>
      <rPr>
        <b/>
        <sz val="11"/>
        <rFont val="Calibri"/>
        <charset val="134"/>
      </rPr>
      <t>Employee List</t>
    </r>
  </si>
  <si>
    <t>GROSS</t>
  </si>
  <si>
    <t>advance</t>
  </si>
  <si>
    <t>adj</t>
  </si>
  <si>
    <t>balance</t>
  </si>
  <si>
    <t>02.12.20</t>
  </si>
  <si>
    <t>03.12.20</t>
  </si>
  <si>
    <t>08.12.20</t>
  </si>
  <si>
    <t>10.12.20</t>
  </si>
  <si>
    <t>15.12.20</t>
  </si>
  <si>
    <t>17.12.20</t>
  </si>
  <si>
    <t>20.12.20</t>
  </si>
  <si>
    <t>TOTAL</t>
  </si>
  <si>
    <t>DIFF</t>
  </si>
  <si>
    <r>
      <rPr>
        <sz val="11"/>
        <rFont val="Calibri"/>
        <charset val="134"/>
      </rPr>
      <t>Sachin Kumar Singh</t>
    </r>
  </si>
  <si>
    <r>
      <rPr>
        <sz val="11"/>
        <rFont val="Calibri"/>
        <charset val="134"/>
      </rPr>
      <t>Ravi Rajak</t>
    </r>
  </si>
  <si>
    <r>
      <rPr>
        <sz val="11"/>
        <rFont val="Calibri"/>
        <charset val="134"/>
      </rPr>
      <t>Ashok Singh</t>
    </r>
  </si>
  <si>
    <r>
      <rPr>
        <sz val="11"/>
        <rFont val="Calibri"/>
        <charset val="134"/>
      </rPr>
      <t>Nasim</t>
    </r>
  </si>
  <si>
    <r>
      <rPr>
        <sz val="11"/>
        <rFont val="Calibri"/>
        <charset val="134"/>
      </rPr>
      <t>Laxmi Choudhary</t>
    </r>
  </si>
  <si>
    <r>
      <rPr>
        <sz val="11"/>
        <rFont val="Calibri"/>
        <charset val="134"/>
      </rPr>
      <t>Jitu mallick</t>
    </r>
  </si>
  <si>
    <r>
      <rPr>
        <sz val="11"/>
        <rFont val="Calibri"/>
        <charset val="134"/>
      </rPr>
      <t>Partha Bhowmick</t>
    </r>
  </si>
  <si>
    <r>
      <rPr>
        <sz val="11"/>
        <rFont val="Calibri"/>
        <charset val="134"/>
      </rPr>
      <t>Bicky</t>
    </r>
  </si>
  <si>
    <r>
      <rPr>
        <sz val="11"/>
        <rFont val="Calibri"/>
        <charset val="134"/>
      </rPr>
      <t>Asif</t>
    </r>
  </si>
  <si>
    <r>
      <rPr>
        <sz val="11"/>
        <rFont val="Calibri"/>
        <charset val="134"/>
      </rPr>
      <t>Shahid</t>
    </r>
  </si>
  <si>
    <r>
      <rPr>
        <sz val="11"/>
        <rFont val="Calibri"/>
        <charset val="134"/>
      </rPr>
      <t>Sanjay Driver</t>
    </r>
  </si>
  <si>
    <r>
      <rPr>
        <sz val="11"/>
        <rFont val="Calibri"/>
        <charset val="134"/>
      </rPr>
      <t>Samsher</t>
    </r>
  </si>
</sst>
</file>

<file path=xl/styles.xml><?xml version="1.0" encoding="utf-8"?>
<styleSheet xmlns="http://schemas.openxmlformats.org/spreadsheetml/2006/main">
  <fonts count="4">
    <font>
      <sz val="10"/>
      <color rgb="FF000000"/>
      <name val="Times New Roman"/>
      <charset val="134"/>
    </font>
    <font>
      <b/>
      <sz val="11"/>
      <name val="Calibri"/>
      <charset val="134"/>
    </font>
    <font>
      <b/>
      <sz val="10"/>
      <color rgb="FF000000"/>
      <name val="Times New Roman"/>
      <charset val="134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9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pane xSplit="1" topLeftCell="B1" activePane="topRight" state="frozen"/>
      <selection pane="topRight" activeCell="H8" sqref="H8"/>
    </sheetView>
  </sheetViews>
  <sheetFormatPr defaultColWidth="8.77734375" defaultRowHeight="13.2"/>
  <cols>
    <col min="1" max="1" width="16.6640625" style="4" customWidth="1"/>
    <col min="2" max="2" width="7.33203125" style="4" customWidth="1"/>
    <col min="3" max="3" width="8" style="4" bestFit="1" customWidth="1"/>
    <col min="4" max="4" width="6.88671875" style="4" customWidth="1"/>
    <col min="5" max="5" width="5" style="4" bestFit="1" customWidth="1"/>
    <col min="6" max="6" width="6.6640625" style="4" bestFit="1" customWidth="1"/>
    <col min="7" max="9" width="7.88671875" style="4" bestFit="1" customWidth="1"/>
    <col min="10" max="13" width="7.88671875" style="4" customWidth="1"/>
    <col min="14" max="14" width="6.6640625" style="4" bestFit="1" customWidth="1"/>
    <col min="15" max="15" width="7" style="4" bestFit="1" customWidth="1"/>
    <col min="16" max="16384" width="8.77734375" style="4"/>
  </cols>
  <sheetData>
    <row r="1" spans="1:15" ht="16.5" customHeight="1">
      <c r="A1" s="1" t="s">
        <v>0</v>
      </c>
      <c r="B1" s="2" t="s">
        <v>1</v>
      </c>
      <c r="C1" s="3">
        <v>0.85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</row>
    <row r="2" spans="1:15" ht="16.5" customHeight="1">
      <c r="A2" s="5" t="s">
        <v>14</v>
      </c>
      <c r="B2" s="6">
        <v>25000</v>
      </c>
      <c r="C2" s="4">
        <f t="shared" ref="C2:C11" si="0">B2*$C$1</f>
        <v>21250</v>
      </c>
      <c r="D2" s="4">
        <f>5000+1500</f>
        <v>6500</v>
      </c>
      <c r="E2" s="4">
        <v>1500</v>
      </c>
      <c r="F2" s="4">
        <f t="shared" ref="F2:F8" si="1">D2-E2</f>
        <v>5000</v>
      </c>
      <c r="H2" s="4">
        <v>500</v>
      </c>
      <c r="I2" s="4">
        <v>5000</v>
      </c>
      <c r="J2" s="4">
        <v>5000</v>
      </c>
      <c r="K2" s="4">
        <v>3000</v>
      </c>
      <c r="L2" s="4">
        <v>2000</v>
      </c>
      <c r="M2" s="4">
        <v>4000</v>
      </c>
      <c r="N2" s="4">
        <f>SUM(G2:M2)+E2</f>
        <v>21000</v>
      </c>
      <c r="O2" s="4">
        <f t="shared" ref="O2:O13" si="2">C2-N2</f>
        <v>250</v>
      </c>
    </row>
    <row r="3" spans="1:15" ht="16.5" customHeight="1">
      <c r="A3" s="5" t="s">
        <v>15</v>
      </c>
      <c r="B3" s="6">
        <v>16750</v>
      </c>
      <c r="C3" s="4">
        <f t="shared" si="0"/>
        <v>14237.5</v>
      </c>
      <c r="D3" s="4">
        <v>4500</v>
      </c>
      <c r="E3" s="4">
        <v>4500</v>
      </c>
      <c r="F3" s="4">
        <f t="shared" si="1"/>
        <v>0</v>
      </c>
      <c r="H3" s="4">
        <v>3000</v>
      </c>
      <c r="J3" s="4">
        <v>3368</v>
      </c>
      <c r="K3" s="4">
        <v>2500</v>
      </c>
      <c r="N3" s="4">
        <f t="shared" ref="N3:N13" si="3">SUM(G3:M3)+E3</f>
        <v>13368</v>
      </c>
      <c r="O3" s="4">
        <f t="shared" si="2"/>
        <v>869.5</v>
      </c>
    </row>
    <row r="4" spans="1:15" ht="16.5" customHeight="1">
      <c r="A4" s="5" t="s">
        <v>16</v>
      </c>
      <c r="B4" s="6">
        <v>13000</v>
      </c>
      <c r="C4" s="4">
        <f t="shared" si="0"/>
        <v>11050</v>
      </c>
      <c r="F4" s="4">
        <f t="shared" si="1"/>
        <v>0</v>
      </c>
      <c r="H4" s="4">
        <v>3000</v>
      </c>
      <c r="K4" s="4">
        <v>2500</v>
      </c>
      <c r="L4" s="4">
        <v>2500</v>
      </c>
      <c r="N4" s="4">
        <f t="shared" si="3"/>
        <v>8000</v>
      </c>
      <c r="O4" s="4">
        <f t="shared" si="2"/>
        <v>3050</v>
      </c>
    </row>
    <row r="5" spans="1:15" ht="16.5" customHeight="1">
      <c r="A5" s="5" t="s">
        <v>17</v>
      </c>
      <c r="B5" s="6">
        <v>13000</v>
      </c>
      <c r="C5" s="4">
        <f t="shared" si="0"/>
        <v>11050</v>
      </c>
      <c r="D5" s="4">
        <v>3000</v>
      </c>
      <c r="F5" s="4">
        <f t="shared" si="1"/>
        <v>3000</v>
      </c>
      <c r="H5" s="4">
        <v>3000</v>
      </c>
      <c r="J5" s="4">
        <v>3525</v>
      </c>
      <c r="L5" s="4">
        <v>3500</v>
      </c>
      <c r="M5" s="4">
        <v>1025</v>
      </c>
      <c r="N5" s="4">
        <f t="shared" si="3"/>
        <v>11050</v>
      </c>
      <c r="O5" s="4">
        <f t="shared" si="2"/>
        <v>0</v>
      </c>
    </row>
    <row r="6" spans="1:15" ht="16.5" customHeight="1">
      <c r="A6" s="5" t="s">
        <v>18</v>
      </c>
      <c r="B6" s="6">
        <v>12000</v>
      </c>
      <c r="C6" s="4">
        <f t="shared" si="0"/>
        <v>10200</v>
      </c>
      <c r="F6" s="4">
        <f t="shared" si="1"/>
        <v>0</v>
      </c>
      <c r="H6" s="4">
        <v>2500</v>
      </c>
      <c r="I6" s="4">
        <v>1500</v>
      </c>
      <c r="K6" s="4">
        <v>2500</v>
      </c>
      <c r="N6" s="4">
        <f t="shared" si="3"/>
        <v>6500</v>
      </c>
      <c r="O6" s="4">
        <f t="shared" si="2"/>
        <v>3700</v>
      </c>
    </row>
    <row r="7" spans="1:15" ht="16.5" customHeight="1">
      <c r="A7" s="5" t="s">
        <v>19</v>
      </c>
      <c r="B7" s="6">
        <v>13200</v>
      </c>
      <c r="C7" s="4">
        <f t="shared" si="0"/>
        <v>11220</v>
      </c>
      <c r="D7" s="4">
        <v>1560</v>
      </c>
      <c r="F7" s="4">
        <f t="shared" si="1"/>
        <v>1560</v>
      </c>
      <c r="G7" s="4">
        <v>2500</v>
      </c>
      <c r="I7" s="4">
        <v>1500</v>
      </c>
      <c r="J7" s="4">
        <v>2360</v>
      </c>
      <c r="L7" s="4">
        <v>4000</v>
      </c>
      <c r="N7" s="4">
        <f t="shared" si="3"/>
        <v>10360</v>
      </c>
      <c r="O7" s="4">
        <f t="shared" si="2"/>
        <v>860</v>
      </c>
    </row>
    <row r="8" spans="1:15" ht="16.5" customHeight="1">
      <c r="A8" s="5" t="s">
        <v>20</v>
      </c>
      <c r="B8" s="6">
        <v>13200</v>
      </c>
      <c r="C8" s="4">
        <f t="shared" si="0"/>
        <v>11220</v>
      </c>
      <c r="F8" s="4">
        <f t="shared" si="1"/>
        <v>0</v>
      </c>
      <c r="H8" s="4">
        <v>1500</v>
      </c>
      <c r="I8" s="4">
        <v>1500</v>
      </c>
      <c r="K8" s="4">
        <v>2000</v>
      </c>
      <c r="L8" s="4">
        <v>1000</v>
      </c>
      <c r="M8" s="4">
        <v>2000</v>
      </c>
      <c r="N8" s="4">
        <f t="shared" si="3"/>
        <v>8000</v>
      </c>
      <c r="O8" s="4">
        <f t="shared" si="2"/>
        <v>3220</v>
      </c>
    </row>
    <row r="9" spans="1:15" ht="16.5" customHeight="1">
      <c r="A9" s="5" t="s">
        <v>21</v>
      </c>
      <c r="B9" s="6">
        <v>11000</v>
      </c>
      <c r="C9" s="4">
        <f t="shared" si="0"/>
        <v>9350</v>
      </c>
      <c r="H9" s="4">
        <v>2500</v>
      </c>
      <c r="K9" s="4">
        <v>2500</v>
      </c>
      <c r="N9" s="4">
        <f t="shared" si="3"/>
        <v>5000</v>
      </c>
      <c r="O9" s="4">
        <f t="shared" si="2"/>
        <v>4350</v>
      </c>
    </row>
    <row r="10" spans="1:15" ht="16.5" customHeight="1">
      <c r="A10" s="5" t="s">
        <v>22</v>
      </c>
      <c r="B10" s="6">
        <v>8500</v>
      </c>
      <c r="C10" s="4">
        <f t="shared" si="0"/>
        <v>7225</v>
      </c>
      <c r="F10" s="4">
        <f>D10-E10</f>
        <v>0</v>
      </c>
      <c r="H10" s="4">
        <v>2000</v>
      </c>
      <c r="J10" s="4">
        <v>500</v>
      </c>
      <c r="K10" s="4">
        <v>2500</v>
      </c>
      <c r="N10" s="4">
        <f t="shared" si="3"/>
        <v>5000</v>
      </c>
      <c r="O10" s="4">
        <f t="shared" si="2"/>
        <v>2225</v>
      </c>
    </row>
    <row r="11" spans="1:15" ht="16.5" customHeight="1">
      <c r="A11" s="5" t="s">
        <v>23</v>
      </c>
      <c r="B11" s="6">
        <v>9350</v>
      </c>
      <c r="C11" s="4">
        <f t="shared" si="0"/>
        <v>7947.5</v>
      </c>
      <c r="J11" s="4">
        <v>3000</v>
      </c>
      <c r="K11" s="4">
        <v>2500</v>
      </c>
      <c r="N11" s="4">
        <f t="shared" si="3"/>
        <v>5500</v>
      </c>
      <c r="O11" s="4">
        <f t="shared" si="2"/>
        <v>2447.5</v>
      </c>
    </row>
    <row r="12" spans="1:15" ht="16.5" customHeight="1">
      <c r="A12" s="5" t="s">
        <v>24</v>
      </c>
      <c r="B12" s="6">
        <v>12000</v>
      </c>
      <c r="N12" s="4">
        <f t="shared" si="3"/>
        <v>0</v>
      </c>
      <c r="O12" s="4">
        <f t="shared" si="2"/>
        <v>0</v>
      </c>
    </row>
    <row r="13" spans="1:15" ht="16.5" customHeight="1">
      <c r="A13" s="5" t="s">
        <v>25</v>
      </c>
      <c r="B13" s="6">
        <v>9000</v>
      </c>
      <c r="N13" s="4">
        <f t="shared" si="3"/>
        <v>0</v>
      </c>
      <c r="O13" s="4">
        <f t="shared" si="2"/>
        <v>0</v>
      </c>
    </row>
    <row r="14" spans="1:15">
      <c r="B14" s="7">
        <f t="shared" ref="B14:O14" si="4">SUM(B2:B13)</f>
        <v>156000</v>
      </c>
      <c r="C14" s="8">
        <f t="shared" si="4"/>
        <v>114750</v>
      </c>
      <c r="D14" s="7">
        <f t="shared" si="4"/>
        <v>15560</v>
      </c>
      <c r="E14" s="7">
        <f t="shared" si="4"/>
        <v>6000</v>
      </c>
      <c r="F14" s="7">
        <f t="shared" si="4"/>
        <v>9560</v>
      </c>
      <c r="G14" s="7">
        <f t="shared" si="4"/>
        <v>2500</v>
      </c>
      <c r="H14" s="7">
        <f t="shared" si="4"/>
        <v>18000</v>
      </c>
      <c r="I14" s="7">
        <f t="shared" si="4"/>
        <v>9500</v>
      </c>
      <c r="J14" s="7">
        <f t="shared" si="4"/>
        <v>17753</v>
      </c>
      <c r="K14" s="7">
        <f t="shared" si="4"/>
        <v>20000</v>
      </c>
      <c r="L14" s="7">
        <f t="shared" si="4"/>
        <v>13000</v>
      </c>
      <c r="M14" s="7">
        <f t="shared" si="4"/>
        <v>7025</v>
      </c>
      <c r="N14" s="7">
        <f t="shared" si="4"/>
        <v>93778</v>
      </c>
      <c r="O14" s="7">
        <f t="shared" si="4"/>
        <v>20972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SHIVANG</dc:creator>
  <cp:lastModifiedBy>SHIVANG</cp:lastModifiedBy>
  <dcterms:created xsi:type="dcterms:W3CDTF">2020-12-22T03:23:00Z</dcterms:created>
  <dcterms:modified xsi:type="dcterms:W3CDTF">2020-12-22T03:23:43Z</dcterms:modified>
</cp:coreProperties>
</file>